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\Public\05_文化振興部\2026LiveS BeyondⅡ\01_採択事業公募\R８ライブズビヨンドⅡ企画募集\"/>
    </mc:Choice>
  </mc:AlternateContent>
  <xr:revisionPtr revIDLastSave="0" documentId="13_ncr:1_{1A8AC987-FA11-48E2-9AEA-0FF565A76A01}" xr6:coauthVersionLast="47" xr6:coauthVersionMax="47" xr10:uidLastSave="{00000000-0000-0000-0000-000000000000}"/>
  <bookViews>
    <workbookView xWindow="-110" yWindow="-110" windowWidth="19420" windowHeight="11500" xr2:uid="{A923AFAF-BC13-42AE-AAF8-C6966E45B04E}"/>
  </bookViews>
  <sheets>
    <sheet name="見積（例示）" sheetId="1" r:id="rId1"/>
  </sheets>
  <definedNames>
    <definedName name="_xlnm.Print_Area" localSheetId="0">'見積（例示）'!$A$1:$L$35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L13" i="1"/>
  <c r="L28" i="1" l="1"/>
  <c r="L20" i="1"/>
  <c r="L27" i="1"/>
  <c r="L26" i="1"/>
  <c r="L25" i="1"/>
  <c r="L19" i="1"/>
  <c r="L18" i="1"/>
  <c r="L17" i="1"/>
  <c r="L16" i="1"/>
  <c r="L15" i="1"/>
  <c r="L14" i="1"/>
  <c r="L12" i="1"/>
  <c r="J29" i="1" l="1"/>
  <c r="J21" i="1"/>
  <c r="J31" i="1" s="1"/>
</calcChain>
</file>

<file path=xl/sharedStrings.xml><?xml version="1.0" encoding="utf-8"?>
<sst xmlns="http://schemas.openxmlformats.org/spreadsheetml/2006/main" count="45" uniqueCount="44">
  <si>
    <t>件名</t>
    <rPh sb="0" eb="2">
      <t>ケンメイ</t>
    </rPh>
    <phoneticPr fontId="1"/>
  </si>
  <si>
    <t>概要</t>
    <rPh sb="0" eb="2">
      <t>ガイヨウ</t>
    </rPh>
    <phoneticPr fontId="1"/>
  </si>
  <si>
    <t>数量</t>
    <rPh sb="0" eb="2">
      <t>スウリョウ</t>
    </rPh>
    <phoneticPr fontId="1"/>
  </si>
  <si>
    <t>出演料</t>
    <rPh sb="0" eb="2">
      <t>シュツエン</t>
    </rPh>
    <rPh sb="2" eb="3">
      <t>リョウ</t>
    </rPh>
    <phoneticPr fontId="1"/>
  </si>
  <si>
    <t>企画料</t>
    <rPh sb="0" eb="2">
      <t>キカク</t>
    </rPh>
    <rPh sb="2" eb="3">
      <t>リョウ</t>
    </rPh>
    <phoneticPr fontId="1"/>
  </si>
  <si>
    <t>映像制作費</t>
    <rPh sb="0" eb="2">
      <t>エイゾウ</t>
    </rPh>
    <rPh sb="2" eb="4">
      <t>セイサク</t>
    </rPh>
    <rPh sb="4" eb="5">
      <t>ヒ</t>
    </rPh>
    <phoneticPr fontId="1"/>
  </si>
  <si>
    <t>会場使用料</t>
    <rPh sb="0" eb="2">
      <t>カイジョウ</t>
    </rPh>
    <rPh sb="2" eb="5">
      <t>シヨウリョウ</t>
    </rPh>
    <phoneticPr fontId="1"/>
  </si>
  <si>
    <t>・領収書などの金額が確認できる書類を保管し、請求時には写しを提出ください。</t>
    <rPh sb="1" eb="4">
      <t>リョウシュウショ</t>
    </rPh>
    <rPh sb="7" eb="9">
      <t>キンガク</t>
    </rPh>
    <rPh sb="10" eb="12">
      <t>カクニン</t>
    </rPh>
    <rPh sb="15" eb="17">
      <t>ショルイ</t>
    </rPh>
    <rPh sb="18" eb="20">
      <t>ホカン</t>
    </rPh>
    <rPh sb="22" eb="24">
      <t>セイキュウ</t>
    </rPh>
    <rPh sb="24" eb="25">
      <t>ジ</t>
    </rPh>
    <rPh sb="27" eb="28">
      <t>ウツ</t>
    </rPh>
    <rPh sb="30" eb="32">
      <t>テイシュツ</t>
    </rPh>
    <phoneticPr fontId="1"/>
  </si>
  <si>
    <t>・記念品やお土産等の交際費や、交流会などの飲食費、団体の維持管理費は対象外経費です。</t>
    <rPh sb="1" eb="4">
      <t>キネンヒン</t>
    </rPh>
    <rPh sb="6" eb="8">
      <t>ミヤゲ</t>
    </rPh>
    <rPh sb="8" eb="9">
      <t>トウ</t>
    </rPh>
    <rPh sb="10" eb="12">
      <t>コウサイ</t>
    </rPh>
    <rPh sb="12" eb="13">
      <t>ヒ</t>
    </rPh>
    <rPh sb="15" eb="18">
      <t>コウリュウカイ</t>
    </rPh>
    <rPh sb="21" eb="23">
      <t>インショク</t>
    </rPh>
    <rPh sb="23" eb="24">
      <t>ヒ</t>
    </rPh>
    <rPh sb="25" eb="27">
      <t>ダンタイ</t>
    </rPh>
    <rPh sb="28" eb="30">
      <t>イジ</t>
    </rPh>
    <rPh sb="30" eb="33">
      <t>カンリヒ</t>
    </rPh>
    <rPh sb="34" eb="37">
      <t>タイショウガイ</t>
    </rPh>
    <rPh sb="37" eb="39">
      <t>ケイヒ</t>
    </rPh>
    <phoneticPr fontId="1"/>
  </si>
  <si>
    <t>（注意事項）</t>
    <rPh sb="1" eb="3">
      <t>チュウイ</t>
    </rPh>
    <rPh sb="3" eb="5">
      <t>ジコウ</t>
    </rPh>
    <phoneticPr fontId="1"/>
  </si>
  <si>
    <t>団体名</t>
    <rPh sb="0" eb="2">
      <t>ダンタイ</t>
    </rPh>
    <rPh sb="2" eb="3">
      <t>メイ</t>
    </rPh>
    <phoneticPr fontId="1"/>
  </si>
  <si>
    <t>代表者</t>
    <rPh sb="0" eb="3">
      <t>ダイヒョウシャ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</si>
  <si>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</si>
  <si>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</si>
  <si>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項目</t>
    <rPh sb="0" eb="2">
      <t>コウモク</t>
    </rPh>
    <phoneticPr fontId="1"/>
  </si>
  <si>
    <t>制作費（音響、照明他）</t>
    <rPh sb="0" eb="2">
      <t>セイサク</t>
    </rPh>
    <rPh sb="2" eb="3">
      <t>ヒ</t>
    </rPh>
    <rPh sb="4" eb="6">
      <t>オンキョウ</t>
    </rPh>
    <rPh sb="7" eb="9">
      <t>ショウメイ</t>
    </rPh>
    <rPh sb="9" eb="10">
      <t>ホカ</t>
    </rPh>
    <phoneticPr fontId="1"/>
  </si>
  <si>
    <t>著作権使用料</t>
    <rPh sb="0" eb="3">
      <t>チョサクケン</t>
    </rPh>
    <rPh sb="3" eb="6">
      <t>シヨウリョウ</t>
    </rPh>
    <phoneticPr fontId="1"/>
  </si>
  <si>
    <t>広報費（チラシ作成費等）</t>
    <rPh sb="0" eb="2">
      <t>コウホウ</t>
    </rPh>
    <rPh sb="2" eb="3">
      <t>ヒ</t>
    </rPh>
    <rPh sb="7" eb="9">
      <t>サクセイ</t>
    </rPh>
    <rPh sb="9" eb="10">
      <t>ヒ</t>
    </rPh>
    <rPh sb="10" eb="11">
      <t>トウ</t>
    </rPh>
    <phoneticPr fontId="1"/>
  </si>
  <si>
    <t>別紙２</t>
    <rPh sb="0" eb="2">
      <t>ベッシ</t>
    </rPh>
    <phoneticPr fontId="1"/>
  </si>
  <si>
    <t>収入見込</t>
    <rPh sb="0" eb="2">
      <t>シュウニュウ</t>
    </rPh>
    <rPh sb="2" eb="4">
      <t>ミコ</t>
    </rPh>
    <phoneticPr fontId="1"/>
  </si>
  <si>
    <t>単価（税込）</t>
    <rPh sb="0" eb="2">
      <t>タンカ</t>
    </rPh>
    <rPh sb="4" eb="5">
      <t>コミ</t>
    </rPh>
    <phoneticPr fontId="1"/>
  </si>
  <si>
    <t>金額（税込）</t>
    <rPh sb="0" eb="2">
      <t>キンガク</t>
    </rPh>
    <rPh sb="3" eb="5">
      <t>ゼイコミ</t>
    </rPh>
    <phoneticPr fontId="1"/>
  </si>
  <si>
    <t>計①</t>
    <rPh sb="0" eb="1">
      <t>ケイ</t>
    </rPh>
    <phoneticPr fontId="1"/>
  </si>
  <si>
    <t>計②</t>
    <rPh sb="0" eb="1">
      <t>ケイ</t>
    </rPh>
    <phoneticPr fontId="1"/>
  </si>
  <si>
    <t>合計①－②</t>
    <phoneticPr fontId="1"/>
  </si>
  <si>
    <t>他</t>
    <rPh sb="0" eb="1">
      <t>ホカ</t>
    </rPh>
    <phoneticPr fontId="1"/>
  </si>
  <si>
    <t>支出見込</t>
    <rPh sb="0" eb="4">
      <t>シシュツミコミ</t>
    </rPh>
    <phoneticPr fontId="1"/>
  </si>
  <si>
    <t>チケット収入</t>
    <phoneticPr fontId="1"/>
  </si>
  <si>
    <t>事業金額（税込）</t>
    <rPh sb="0" eb="2">
      <t>ジギョウ</t>
    </rPh>
    <rPh sb="2" eb="4">
      <t>キンガク</t>
    </rPh>
    <rPh sb="5" eb="7">
      <t>ゼイコミ</t>
    </rPh>
    <phoneticPr fontId="1"/>
  </si>
  <si>
    <t>LiveS Beyond Ⅱ 採択希望額</t>
    <rPh sb="15" eb="20">
      <t>サイタクキボウガク</t>
    </rPh>
    <phoneticPr fontId="1"/>
  </si>
  <si>
    <t>その他（補助、協賛等）</t>
    <rPh sb="2" eb="3">
      <t>タ</t>
    </rPh>
    <rPh sb="4" eb="6">
      <t>ホジョ</t>
    </rPh>
    <rPh sb="9" eb="10">
      <t>トウ</t>
    </rPh>
    <phoneticPr fontId="1"/>
  </si>
  <si>
    <t>その他（自主財源等）</t>
    <rPh sb="2" eb="3">
      <t>タ</t>
    </rPh>
    <rPh sb="8" eb="9">
      <t>ナド</t>
    </rPh>
    <phoneticPr fontId="1"/>
  </si>
  <si>
    <t>企画・運営費</t>
    <rPh sb="0" eb="2">
      <t>キカク</t>
    </rPh>
    <rPh sb="3" eb="6">
      <t>ウンエイヒ</t>
    </rPh>
    <phoneticPr fontId="1"/>
  </si>
  <si>
    <t>著作権使用料</t>
    <phoneticPr fontId="1"/>
  </si>
  <si>
    <t>５０万円</t>
    <phoneticPr fontId="1"/>
  </si>
  <si>
    <t>企業、団体協賛</t>
    <rPh sb="0" eb="2">
      <t>キギョウ</t>
    </rPh>
    <rPh sb="3" eb="5">
      <t>ダンタイ</t>
    </rPh>
    <rPh sb="5" eb="7">
      <t>キョウサン</t>
    </rPh>
    <phoneticPr fontId="1"/>
  </si>
  <si>
    <t>チラシ制作・SNS広告</t>
    <rPh sb="3" eb="5">
      <t>セイサク</t>
    </rPh>
    <rPh sb="9" eb="11">
      <t>コウコク</t>
    </rPh>
    <phoneticPr fontId="1"/>
  </si>
  <si>
    <t>映像制作費</t>
    <rPh sb="0" eb="5">
      <t>エイゾウセイサクヒ</t>
    </rPh>
    <phoneticPr fontId="1"/>
  </si>
  <si>
    <t>音響代</t>
    <rPh sb="0" eb="3">
      <t>オンキョウダイ</t>
    </rPh>
    <phoneticPr fontId="1"/>
  </si>
  <si>
    <t>アーティスト出演料</t>
    <rPh sb="6" eb="9">
      <t>シュツエンリョウ</t>
    </rPh>
    <phoneticPr fontId="1"/>
  </si>
  <si>
    <t>自主財源</t>
    <rPh sb="0" eb="2">
      <t>ジシュ</t>
    </rPh>
    <rPh sb="2" eb="4">
      <t>ザイゲン</t>
    </rPh>
    <phoneticPr fontId="1"/>
  </si>
  <si>
    <t>イベント保険、警備費</t>
    <rPh sb="4" eb="6">
      <t>ホケン</t>
    </rPh>
    <rPh sb="7" eb="10">
      <t>ケイビヒ</t>
    </rPh>
    <phoneticPr fontId="1"/>
  </si>
  <si>
    <t>入場料　5,000円／人（大人）</t>
    <rPh sb="0" eb="3">
      <t>ニュウジョウリョウ</t>
    </rPh>
    <rPh sb="9" eb="10">
      <t>エン</t>
    </rPh>
    <rPh sb="11" eb="12">
      <t>ヒト</t>
    </rPh>
    <rPh sb="13" eb="15">
      <t>オトナ</t>
    </rPh>
    <phoneticPr fontId="1"/>
  </si>
  <si>
    <r>
      <t xml:space="preserve">　　　                                    　       
令和８年度文化芸術祭「LiveS BeyondⅡ」  　   　  　        　　　  
事業見積書 </t>
    </r>
    <r>
      <rPr>
        <b/>
        <sz val="16"/>
        <color rgb="FFFF0000"/>
        <rFont val="游ゴシック"/>
        <family val="3"/>
        <charset val="128"/>
        <scheme val="minor"/>
      </rPr>
      <t xml:space="preserve">（例示）    </t>
    </r>
    <r>
      <rPr>
        <sz val="16"/>
        <color theme="1"/>
        <rFont val="游ゴシック"/>
        <family val="3"/>
        <charset val="128"/>
        <scheme val="minor"/>
      </rPr>
      <t xml:space="preserve">                 　   
　　　　　　　　　　　　　　　 </t>
    </r>
    <rPh sb="48" eb="50">
      <t>レイワ</t>
    </rPh>
    <rPh sb="51" eb="53">
      <t>ネンド</t>
    </rPh>
    <rPh sb="97" eb="99">
      <t xml:space="preserve">ジギョウ </t>
    </rPh>
    <rPh sb="99" eb="101">
      <t>ミツ</t>
    </rPh>
    <rPh sb="101" eb="102">
      <t>ショ</t>
    </rPh>
    <rPh sb="104" eb="106">
      <t>レイジ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</si>
</sst>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>
      <alignment vertical="top"/>
    </xf>
    <xf numFmtId="0" fontId="3" fillId="0" borderId="0" xfId="0" applyFo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38" fontId="3" fillId="0" borderId="1" xfId="1" applyFont="1" applyBorder="1">
      <alignment vertical="center"/>
    </xf>
    <xf numFmtId="38" fontId="3" fillId="0" borderId="4" xfId="1" applyFont="1" applyBorder="1" applyAlignment="1">
      <alignment horizontal="center" vertical="center"/>
    </xf>
    <xf numFmtId="38" fontId="3" fillId="2" borderId="1" xfId="1" applyFont="1" applyFill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3" fillId="0" borderId="2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38" fontId="3" fillId="0" borderId="2" xfId="1" applyFont="1" applyBorder="1">
      <alignment vertical="center"/>
    </xf>
    <xf numFmtId="38" fontId="3" fillId="0" borderId="3" xfId="1" applyFont="1" applyBorder="1">
      <alignment vertical="center"/>
    </xf>
    <xf numFmtId="38" fontId="3" fillId="0" borderId="4" xfId="1" applyFont="1" applyBorder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31BFC-B2BA-4AA5-83EC-5F2542E3075D}">
  <sheetPr>
    <pageSetUpPr fitToPage="1"/>
  </sheetPr>
  <dimension ref="A1:W35"/>
  <sheetViews>
    <sheetView tabSelected="1" showWhiteSpace="0" view="pageLayout" zoomScaleNormal="100" workbookViewId="0">
      <selection activeCell="O25" sqref="O25:R25"/>
    </sheetView>
  </sheetViews>
  <sheetFormatPr defaultColWidth="8.83203125" defaultRowHeight="18" x14ac:dyDescent="0.55000000000000004"/>
  <cols>
    <col min="1" max="1" width="7.1640625" customWidth="1"/>
    <col min="5" max="5" width="4.33203125" customWidth="1"/>
    <col min="10" max="10" width="10.5" customWidth="1"/>
    <col min="11" max="11" width="13.6640625" customWidth="1"/>
    <col min="12" max="12" width="15.6640625" customWidth="1"/>
  </cols>
  <sheetData>
    <row r="1" spans="1:12" ht="111.5" customHeight="1" x14ac:dyDescent="0.55000000000000004">
      <c r="A1" s="1" t="s">
        <v>18</v>
      </c>
      <c r="B1" s="28" t="s">
        <v>43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32.25" customHeight="1" x14ac:dyDescent="0.55000000000000004">
      <c r="A3" s="2"/>
      <c r="B3" s="39" t="s">
        <v>0</v>
      </c>
      <c r="C3" s="40"/>
      <c r="D3" s="40"/>
      <c r="E3" s="40"/>
      <c r="F3" s="40"/>
      <c r="G3" s="40"/>
      <c r="H3" s="3"/>
      <c r="I3" s="2"/>
      <c r="J3" s="2"/>
      <c r="K3" s="2"/>
      <c r="L3" s="2"/>
    </row>
    <row r="4" spans="1:12" ht="32.25" customHeight="1" x14ac:dyDescent="0.55000000000000004">
      <c r="A4" s="2"/>
      <c r="B4" s="41"/>
      <c r="C4" s="25"/>
      <c r="D4" s="25"/>
      <c r="E4" s="25"/>
      <c r="F4" s="25"/>
      <c r="G4" s="25"/>
      <c r="H4" s="3"/>
      <c r="I4" s="2" t="s">
        <v>10</v>
      </c>
      <c r="J4" s="44"/>
      <c r="K4" s="44"/>
      <c r="L4" s="44"/>
    </row>
    <row r="5" spans="1:12" ht="22.25" customHeight="1" x14ac:dyDescent="0.55000000000000004">
      <c r="A5" s="2"/>
      <c r="B5" s="42"/>
      <c r="C5" s="43"/>
      <c r="D5" s="43"/>
      <c r="E5" s="43"/>
      <c r="F5" s="43"/>
      <c r="G5" s="43"/>
      <c r="H5" s="3"/>
      <c r="I5" s="2" t="s">
        <v>11</v>
      </c>
      <c r="J5" s="20"/>
      <c r="K5" s="20"/>
      <c r="L5" s="20"/>
    </row>
    <row r="6" spans="1:12" ht="22.25" customHeight="1" x14ac:dyDescent="0.55000000000000004">
      <c r="A6" s="2"/>
      <c r="B6" s="2"/>
      <c r="C6" s="2"/>
      <c r="D6" s="2"/>
      <c r="E6" s="2"/>
      <c r="F6" s="2"/>
      <c r="G6" s="2"/>
      <c r="H6" s="2"/>
      <c r="I6" s="2" t="s">
        <v>12</v>
      </c>
      <c r="J6" s="20"/>
      <c r="K6" s="20"/>
      <c r="L6" s="20"/>
    </row>
    <row r="7" spans="1:12" ht="22.25" customHeight="1" x14ac:dyDescent="0.55000000000000004">
      <c r="A7" s="2"/>
      <c r="B7" s="39" t="s">
        <v>28</v>
      </c>
      <c r="C7" s="40"/>
      <c r="D7" s="40"/>
      <c r="E7" s="40"/>
      <c r="F7" s="40"/>
      <c r="G7" s="40"/>
      <c r="H7" s="3"/>
      <c r="I7" s="2" t="s">
        <v>13</v>
      </c>
      <c r="J7" s="20"/>
      <c r="K7" s="20"/>
      <c r="L7" s="20"/>
    </row>
    <row r="8" spans="1:12" ht="22.25" customHeight="1" x14ac:dyDescent="0.55000000000000004">
      <c r="A8" s="2"/>
      <c r="B8" s="42"/>
      <c r="C8" s="43"/>
      <c r="D8" s="43"/>
      <c r="E8" s="43"/>
      <c r="F8" s="43"/>
      <c r="G8" s="43"/>
      <c r="H8" s="3"/>
      <c r="I8" s="2"/>
      <c r="J8" s="2"/>
      <c r="K8" s="2"/>
      <c r="L8" s="2"/>
    </row>
    <row r="9" spans="1:12" x14ac:dyDescent="0.5500000000000000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30.75" customHeight="1" x14ac:dyDescent="0.55000000000000004">
      <c r="A10" s="2"/>
      <c r="B10" s="29" t="s">
        <v>14</v>
      </c>
      <c r="C10" s="29"/>
      <c r="D10" s="29"/>
      <c r="E10" s="29"/>
      <c r="F10" s="19" t="s">
        <v>1</v>
      </c>
      <c r="G10" s="20"/>
      <c r="H10" s="20"/>
      <c r="I10" s="21"/>
      <c r="J10" s="5" t="s">
        <v>2</v>
      </c>
      <c r="K10" s="6" t="s">
        <v>20</v>
      </c>
      <c r="L10" s="6" t="s">
        <v>21</v>
      </c>
    </row>
    <row r="11" spans="1:12" ht="30.75" customHeight="1" x14ac:dyDescent="0.55000000000000004">
      <c r="A11" s="2"/>
      <c r="B11" s="16" t="s">
        <v>26</v>
      </c>
      <c r="C11" s="17"/>
      <c r="D11" s="17"/>
      <c r="E11" s="17"/>
      <c r="F11" s="17"/>
      <c r="G11" s="17"/>
      <c r="H11" s="17"/>
      <c r="I11" s="17"/>
      <c r="J11" s="17"/>
      <c r="K11" s="17"/>
      <c r="L11" s="18"/>
    </row>
    <row r="12" spans="1:12" ht="31.25" customHeight="1" x14ac:dyDescent="0.55000000000000004">
      <c r="A12" s="2"/>
      <c r="B12" s="16" t="s">
        <v>3</v>
      </c>
      <c r="C12" s="17"/>
      <c r="D12" s="17"/>
      <c r="E12" s="18"/>
      <c r="F12" s="19" t="s">
        <v>39</v>
      </c>
      <c r="G12" s="20"/>
      <c r="H12" s="20"/>
      <c r="I12" s="21"/>
      <c r="J12" s="5">
        <v>1</v>
      </c>
      <c r="K12" s="13">
        <v>400000</v>
      </c>
      <c r="L12" s="13">
        <f>J13*K12</f>
        <v>400000</v>
      </c>
    </row>
    <row r="13" spans="1:12" ht="31.25" customHeight="1" x14ac:dyDescent="0.55000000000000004">
      <c r="A13" s="2"/>
      <c r="B13" s="16" t="s">
        <v>4</v>
      </c>
      <c r="C13" s="17"/>
      <c r="D13" s="17"/>
      <c r="E13" s="18"/>
      <c r="F13" s="19" t="s">
        <v>32</v>
      </c>
      <c r="G13" s="20"/>
      <c r="H13" s="20"/>
      <c r="I13" s="21"/>
      <c r="J13" s="5">
        <v>1</v>
      </c>
      <c r="K13" s="13">
        <v>200000</v>
      </c>
      <c r="L13" s="13">
        <f>J14*K13</f>
        <v>200000</v>
      </c>
    </row>
    <row r="14" spans="1:12" ht="31.25" customHeight="1" x14ac:dyDescent="0.55000000000000004">
      <c r="A14" s="2"/>
      <c r="B14" s="16" t="s">
        <v>15</v>
      </c>
      <c r="C14" s="17"/>
      <c r="D14" s="17"/>
      <c r="E14" s="18"/>
      <c r="F14" s="19" t="s">
        <v>38</v>
      </c>
      <c r="G14" s="20"/>
      <c r="H14" s="20"/>
      <c r="I14" s="21"/>
      <c r="J14" s="5">
        <v>1</v>
      </c>
      <c r="K14" s="13">
        <v>100000</v>
      </c>
      <c r="L14" s="13">
        <f t="shared" ref="L14:L19" si="0">J14*K14</f>
        <v>100000</v>
      </c>
    </row>
    <row r="15" spans="1:12" ht="31.25" customHeight="1" x14ac:dyDescent="0.55000000000000004">
      <c r="A15" s="2"/>
      <c r="B15" s="16" t="s">
        <v>16</v>
      </c>
      <c r="C15" s="17"/>
      <c r="D15" s="17"/>
      <c r="E15" s="18"/>
      <c r="F15" s="19" t="s">
        <v>33</v>
      </c>
      <c r="G15" s="20"/>
      <c r="H15" s="20"/>
      <c r="I15" s="21"/>
      <c r="J15" s="5">
        <v>1</v>
      </c>
      <c r="K15" s="13">
        <v>100000</v>
      </c>
      <c r="L15" s="13">
        <f t="shared" si="0"/>
        <v>100000</v>
      </c>
    </row>
    <row r="16" spans="1:12" ht="31.25" customHeight="1" x14ac:dyDescent="0.55000000000000004">
      <c r="A16" s="2"/>
      <c r="B16" s="16" t="s">
        <v>17</v>
      </c>
      <c r="C16" s="17"/>
      <c r="D16" s="17"/>
      <c r="E16" s="18"/>
      <c r="F16" s="19" t="s">
        <v>36</v>
      </c>
      <c r="G16" s="20"/>
      <c r="H16" s="20"/>
      <c r="I16" s="21"/>
      <c r="J16" s="5">
        <v>1</v>
      </c>
      <c r="K16" s="13">
        <v>300000</v>
      </c>
      <c r="L16" s="13">
        <f t="shared" si="0"/>
        <v>300000</v>
      </c>
    </row>
    <row r="17" spans="1:23" ht="31.25" customHeight="1" x14ac:dyDescent="0.55000000000000004">
      <c r="A17" s="2"/>
      <c r="B17" s="16" t="s">
        <v>5</v>
      </c>
      <c r="C17" s="17"/>
      <c r="D17" s="17"/>
      <c r="E17" s="18"/>
      <c r="F17" s="19" t="s">
        <v>37</v>
      </c>
      <c r="G17" s="20"/>
      <c r="H17" s="20"/>
      <c r="I17" s="21"/>
      <c r="J17" s="5">
        <v>1</v>
      </c>
      <c r="K17" s="13">
        <v>500000</v>
      </c>
      <c r="L17" s="13">
        <f t="shared" si="0"/>
        <v>500000</v>
      </c>
    </row>
    <row r="18" spans="1:23" ht="31.25" customHeight="1" x14ac:dyDescent="0.55000000000000004">
      <c r="A18" s="2"/>
      <c r="B18" s="16" t="s">
        <v>6</v>
      </c>
      <c r="C18" s="17"/>
      <c r="D18" s="17"/>
      <c r="E18" s="18"/>
      <c r="F18" s="19" t="s">
        <v>6</v>
      </c>
      <c r="G18" s="20"/>
      <c r="H18" s="20"/>
      <c r="I18" s="21"/>
      <c r="J18" s="5">
        <v>1</v>
      </c>
      <c r="K18" s="13">
        <v>150000</v>
      </c>
      <c r="L18" s="13">
        <f t="shared" si="0"/>
        <v>150000</v>
      </c>
    </row>
    <row r="19" spans="1:23" ht="31.25" customHeight="1" x14ac:dyDescent="0.55000000000000004">
      <c r="A19" s="2"/>
      <c r="B19" s="16" t="s">
        <v>25</v>
      </c>
      <c r="C19" s="17"/>
      <c r="D19" s="17"/>
      <c r="E19" s="18"/>
      <c r="F19" s="19" t="s">
        <v>41</v>
      </c>
      <c r="G19" s="20"/>
      <c r="H19" s="20"/>
      <c r="I19" s="21"/>
      <c r="J19" s="5">
        <v>1</v>
      </c>
      <c r="K19" s="13">
        <v>50000</v>
      </c>
      <c r="L19" s="13">
        <f t="shared" si="0"/>
        <v>50000</v>
      </c>
    </row>
    <row r="20" spans="1:23" ht="31.25" customHeight="1" x14ac:dyDescent="0.55000000000000004">
      <c r="A20" s="2"/>
      <c r="B20" s="16"/>
      <c r="C20" s="17"/>
      <c r="D20" s="17"/>
      <c r="E20" s="18"/>
      <c r="F20" s="19"/>
      <c r="G20" s="20"/>
      <c r="H20" s="20"/>
      <c r="I20" s="21"/>
      <c r="J20" s="5"/>
      <c r="K20" s="13"/>
      <c r="L20" s="13">
        <f t="shared" ref="L20" si="1">J20*K20</f>
        <v>0</v>
      </c>
    </row>
    <row r="21" spans="1:23" ht="31.25" customHeight="1" x14ac:dyDescent="0.55000000000000004">
      <c r="A21" s="2"/>
      <c r="B21" s="16"/>
      <c r="C21" s="17"/>
      <c r="D21" s="17"/>
      <c r="E21" s="18"/>
      <c r="F21" s="19" t="s">
        <v>22</v>
      </c>
      <c r="G21" s="20"/>
      <c r="H21" s="20"/>
      <c r="I21" s="21"/>
      <c r="J21" s="22">
        <f>SUM(L12:L20)</f>
        <v>1800000</v>
      </c>
      <c r="K21" s="23"/>
      <c r="L21" s="24"/>
    </row>
    <row r="22" spans="1:23" ht="31.25" customHeight="1" x14ac:dyDescent="0.55000000000000004">
      <c r="A22" s="2"/>
      <c r="B22" s="8"/>
      <c r="C22" s="9"/>
      <c r="D22" s="9"/>
      <c r="E22" s="9"/>
      <c r="F22" s="7"/>
      <c r="G22" s="7"/>
      <c r="H22" s="7"/>
      <c r="I22" s="7"/>
      <c r="J22" s="10"/>
      <c r="K22" s="10"/>
      <c r="L22" s="11"/>
    </row>
    <row r="23" spans="1:23" ht="31.25" customHeight="1" x14ac:dyDescent="0.55000000000000004">
      <c r="A23" s="2"/>
      <c r="B23" s="16" t="s">
        <v>19</v>
      </c>
      <c r="C23" s="17"/>
      <c r="D23" s="17"/>
      <c r="E23" s="17"/>
      <c r="F23" s="26"/>
      <c r="G23" s="26"/>
      <c r="H23" s="26"/>
      <c r="I23" s="26"/>
      <c r="J23" s="26"/>
      <c r="K23" s="26"/>
      <c r="L23" s="27"/>
    </row>
    <row r="24" spans="1:23" ht="31.25" customHeight="1" x14ac:dyDescent="0.55000000000000004">
      <c r="A24" s="2"/>
      <c r="B24" s="16" t="s">
        <v>27</v>
      </c>
      <c r="C24" s="17"/>
      <c r="D24" s="17"/>
      <c r="E24" s="18"/>
      <c r="F24" s="19" t="s">
        <v>42</v>
      </c>
      <c r="G24" s="20"/>
      <c r="H24" s="20"/>
      <c r="I24" s="21"/>
      <c r="J24" s="14">
        <v>200</v>
      </c>
      <c r="K24" s="13">
        <v>5000</v>
      </c>
      <c r="L24" s="13">
        <f>J24*K24</f>
        <v>1000000</v>
      </c>
    </row>
    <row r="25" spans="1:23" ht="31.25" customHeight="1" x14ac:dyDescent="0.55000000000000004">
      <c r="A25" s="2"/>
      <c r="B25" s="16" t="s">
        <v>30</v>
      </c>
      <c r="C25" s="17"/>
      <c r="D25" s="17"/>
      <c r="E25" s="18"/>
      <c r="F25" s="19" t="s">
        <v>35</v>
      </c>
      <c r="G25" s="20"/>
      <c r="H25" s="20"/>
      <c r="I25" s="21"/>
      <c r="J25" s="5">
        <v>1</v>
      </c>
      <c r="K25" s="13">
        <v>100000</v>
      </c>
      <c r="L25" s="13">
        <f t="shared" ref="L24:L27" si="2">J25*K25</f>
        <v>100000</v>
      </c>
      <c r="O25" s="25"/>
      <c r="P25" s="25"/>
      <c r="Q25" s="25"/>
      <c r="R25" s="25"/>
    </row>
    <row r="26" spans="1:23" ht="31.25" customHeight="1" x14ac:dyDescent="0.55000000000000004">
      <c r="A26" s="2"/>
      <c r="B26" s="16" t="s">
        <v>31</v>
      </c>
      <c r="C26" s="17"/>
      <c r="D26" s="17"/>
      <c r="E26" s="18"/>
      <c r="F26" s="19" t="s">
        <v>40</v>
      </c>
      <c r="G26" s="20"/>
      <c r="H26" s="20"/>
      <c r="I26" s="21"/>
      <c r="J26" s="5">
        <v>1</v>
      </c>
      <c r="K26" s="13">
        <v>200000</v>
      </c>
      <c r="L26" s="13">
        <f t="shared" si="2"/>
        <v>200000</v>
      </c>
      <c r="T26" s="25"/>
      <c r="U26" s="25"/>
      <c r="V26" s="25"/>
      <c r="W26" s="25"/>
    </row>
    <row r="27" spans="1:23" ht="31.25" customHeight="1" x14ac:dyDescent="0.55000000000000004">
      <c r="A27" s="2"/>
      <c r="B27" s="33" t="s">
        <v>29</v>
      </c>
      <c r="C27" s="34"/>
      <c r="D27" s="34"/>
      <c r="E27" s="35"/>
      <c r="F27" s="30" t="s">
        <v>34</v>
      </c>
      <c r="G27" s="31"/>
      <c r="H27" s="31"/>
      <c r="I27" s="32"/>
      <c r="J27" s="12">
        <v>1</v>
      </c>
      <c r="K27" s="15">
        <v>500000</v>
      </c>
      <c r="L27" s="15">
        <f t="shared" si="2"/>
        <v>500000</v>
      </c>
    </row>
    <row r="28" spans="1:23" ht="31.25" customHeight="1" x14ac:dyDescent="0.55000000000000004">
      <c r="A28" s="2"/>
      <c r="B28" s="16"/>
      <c r="C28" s="17"/>
      <c r="D28" s="17"/>
      <c r="E28" s="18"/>
      <c r="F28" s="19"/>
      <c r="G28" s="20"/>
      <c r="H28" s="20"/>
      <c r="I28" s="21"/>
      <c r="J28" s="5"/>
      <c r="K28" s="4"/>
      <c r="L28" s="4">
        <f t="shared" ref="L28" si="3">J28*K28</f>
        <v>0</v>
      </c>
    </row>
    <row r="29" spans="1:23" ht="31.25" customHeight="1" x14ac:dyDescent="0.55000000000000004">
      <c r="A29" s="2"/>
      <c r="B29" s="16"/>
      <c r="C29" s="17"/>
      <c r="D29" s="17"/>
      <c r="E29" s="18"/>
      <c r="F29" s="19" t="s">
        <v>23</v>
      </c>
      <c r="G29" s="20"/>
      <c r="H29" s="20"/>
      <c r="I29" s="21"/>
      <c r="J29" s="22">
        <f>SUM(L24:L28)</f>
        <v>1800000</v>
      </c>
      <c r="K29" s="23"/>
      <c r="L29" s="24"/>
    </row>
    <row r="30" spans="1:23" ht="31.25" customHeight="1" x14ac:dyDescent="0.55000000000000004">
      <c r="A30" s="2"/>
      <c r="B30" s="19"/>
      <c r="C30" s="20"/>
      <c r="D30" s="20"/>
      <c r="E30" s="20"/>
      <c r="F30" s="20"/>
      <c r="G30" s="20"/>
      <c r="H30" s="20"/>
      <c r="I30" s="21"/>
      <c r="J30" s="45"/>
      <c r="K30" s="46"/>
      <c r="L30" s="47"/>
    </row>
    <row r="31" spans="1:23" ht="31.25" customHeight="1" x14ac:dyDescent="0.55000000000000004">
      <c r="A31" s="2"/>
      <c r="B31" s="19" t="s">
        <v>24</v>
      </c>
      <c r="C31" s="20"/>
      <c r="D31" s="20"/>
      <c r="E31" s="20"/>
      <c r="F31" s="20"/>
      <c r="G31" s="20"/>
      <c r="H31" s="20"/>
      <c r="I31" s="21"/>
      <c r="J31" s="36">
        <f>J21-J29</f>
        <v>0</v>
      </c>
      <c r="K31" s="37"/>
      <c r="L31" s="38"/>
    </row>
    <row r="32" spans="1:23" x14ac:dyDescent="0.5500000000000000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55000000000000004">
      <c r="A33" s="2"/>
      <c r="B33" s="2" t="s">
        <v>9</v>
      </c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55000000000000004">
      <c r="A34" s="2"/>
      <c r="B34" s="2" t="s">
        <v>8</v>
      </c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55000000000000004">
      <c r="A35" s="2"/>
      <c r="B35" s="2" t="s">
        <v>7</v>
      </c>
      <c r="C35" s="2"/>
      <c r="D35" s="2"/>
      <c r="E35" s="2"/>
      <c r="F35" s="2"/>
      <c r="G35" s="2"/>
      <c r="H35" s="2"/>
      <c r="I35" s="2"/>
      <c r="J35" s="2"/>
      <c r="K35" s="2"/>
      <c r="L35" s="2"/>
    </row>
  </sheetData>
  <mergeCells count="51">
    <mergeCell ref="J29:L29"/>
    <mergeCell ref="J31:L31"/>
    <mergeCell ref="B3:G5"/>
    <mergeCell ref="B7:G8"/>
    <mergeCell ref="J4:L4"/>
    <mergeCell ref="J5:L5"/>
    <mergeCell ref="J6:L6"/>
    <mergeCell ref="J7:L7"/>
    <mergeCell ref="F28:I28"/>
    <mergeCell ref="B19:E19"/>
    <mergeCell ref="F19:I19"/>
    <mergeCell ref="B30:I30"/>
    <mergeCell ref="J30:L30"/>
    <mergeCell ref="B16:E16"/>
    <mergeCell ref="B31:I31"/>
    <mergeCell ref="F29:I29"/>
    <mergeCell ref="B29:E29"/>
    <mergeCell ref="B18:E18"/>
    <mergeCell ref="B20:E20"/>
    <mergeCell ref="B21:E21"/>
    <mergeCell ref="B27:E27"/>
    <mergeCell ref="B28:E28"/>
    <mergeCell ref="F27:I27"/>
    <mergeCell ref="B24:E24"/>
    <mergeCell ref="F24:I24"/>
    <mergeCell ref="B25:E25"/>
    <mergeCell ref="F25:I25"/>
    <mergeCell ref="B26:E26"/>
    <mergeCell ref="F26:I26"/>
    <mergeCell ref="B1:L1"/>
    <mergeCell ref="F13:I13"/>
    <mergeCell ref="F14:I14"/>
    <mergeCell ref="F15:I15"/>
    <mergeCell ref="F16:I16"/>
    <mergeCell ref="B10:E10"/>
    <mergeCell ref="B14:E14"/>
    <mergeCell ref="F10:I10"/>
    <mergeCell ref="F12:I12"/>
    <mergeCell ref="B12:E12"/>
    <mergeCell ref="B13:E13"/>
    <mergeCell ref="B11:L11"/>
    <mergeCell ref="B15:E15"/>
    <mergeCell ref="B17:E17"/>
    <mergeCell ref="F17:I17"/>
    <mergeCell ref="J21:L21"/>
    <mergeCell ref="O25:R25"/>
    <mergeCell ref="T26:W26"/>
    <mergeCell ref="F18:I18"/>
    <mergeCell ref="F20:I20"/>
    <mergeCell ref="F21:I21"/>
    <mergeCell ref="B23:L23"/>
  </mergeCells>
  <phoneticPr fontId="1"/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見積（例示）</vt:lpstr>
      <vt:lpstr>'見積（例示）'!Print_Area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江島　真衣（文化課）</dc:creator>
  <cp:lastModifiedBy>Kanko26-04</cp:lastModifiedBy>
  <cp:lastPrinted>2025-04-01T01:38:12Z</cp:lastPrinted>
  <dcterms:created xsi:type="dcterms:W3CDTF">2020-06-25T00:58:36Z</dcterms:created>
  <dcterms:modified xsi:type="dcterms:W3CDTF">2026-05-18T23:07:52Z</dcterms:modified>
</cp:coreProperties>
</file>